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7-2025 OP JAK\1 výzva\"/>
    </mc:Choice>
  </mc:AlternateContent>
  <xr:revisionPtr revIDLastSave="0" documentId="13_ncr:1_{C190B95C-8BC7-4FAE-AD76-98070566777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l="1"/>
  <c r="T7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<sst xmlns="http://schemas.openxmlformats.org/spreadsheetml/2006/main" count="44" uniqueCount="42">
  <si>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</si>
  <si>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</si>
  <si>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</si>
  <si>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</si>
  <si>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</si>
  <si>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</si>
  <si>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</si>
  <si>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</si>
  <si>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</si>
  <si>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</si>
  <si>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</si>
  <si>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</si>
  <si>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</si>
  <si>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30237240-3 - Webová kamera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</si>
  <si>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</si>
  <si>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</si>
  <si>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</si>
  <si>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</si>
  <si>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</si>
  <si>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</si>
  <si>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</si>
  <si>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</si>
  <si>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</si>
  <si>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</si>
  <si>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</si>
  <si>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</si>
  <si>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</si>
  <si>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</si>
  <si>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</si>
  <si>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</si>
  <si>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</si>
  <si>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</si>
  <si>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</si>
  <si>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</si>
  <si>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Samostatné inv.č. F2</t>
  </si>
  <si>
    <t>Samostatná faktura</t>
  </si>
  <si>
    <t>Příloha č. 2 Kupní smlouvy - Technická specifikace
Audiovizuální technika (II.) 067 - 2025</t>
  </si>
  <si>
    <t>Web kamery</t>
  </si>
  <si>
    <t>Webkamera s rozlišením minimálně Full HD (1920 x 1080 px), 
fotografie až 2 Mpx, 
úhel záběru maximálně 60°,
vestavěný mikrofon, 
kamera musí být vybavena mechanickou krytkou objektivu. 
Webkamera musí být vybavena funkcí automatického vyvážení světla.</t>
  </si>
  <si>
    <t>Název projektu: LABIR-PAV-2 / Předaplikační výzkum infračervených měřicích a zobrazovacích systémů pro chytrá města a bezpečnostní systémy
Číslo projektu: CZ.02.01.01/00/23_021/0010932</t>
  </si>
  <si>
    <t>Ing. Vladislav Lang, Ph.D.,
Tel.: 725 519 955,
37763 4717</t>
  </si>
  <si>
    <t>Teslova 1200/ 11, 
301 00 Plzeň, 
Nové technologie – výzkumné centrum,
budova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</si>
</sst>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1" zoomScaleNormal="91" workbookViewId="0">
      <selection activeCell="C7" sqref="C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8.140625" style="6" customWidth="1"/>
    <col min="4" max="4" width="11.42578125" style="70" customWidth="1"/>
    <col min="5" max="5" width="9" style="5" bestFit="1" customWidth="1"/>
    <col min="6" max="6" width="78.42578125" style="6" customWidth="1"/>
    <col min="7" max="7" width="36.42578125" style="6" customWidth="1"/>
    <col min="8" max="8" width="27.7109375" style="6" customWidth="1"/>
    <col min="9" max="9" width="23.140625" style="6" customWidth="1"/>
    <col min="10" max="10" width="14.42578125" style="6" bestFit="1" customWidth="1"/>
    <col min="11" max="11" width="58" style="7" customWidth="1"/>
    <col min="12" max="12" width="28.5703125" style="7" customWidth="1"/>
    <col min="13" max="13" width="28.85546875" style="7" customWidth="1"/>
    <col min="14" max="14" width="40.5703125" style="6" customWidth="1"/>
    <col min="15" max="15" width="27.5703125" style="6" customWidth="1"/>
    <col min="16" max="16" width="17.710937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4" style="7" hidden="1" customWidth="1"/>
    <col min="22" max="22" width="38" style="8" customWidth="1"/>
    <col min="23" max="16384" width="9.140625" style="7"/>
  </cols>
  <sheetData>
    <row r="1" spans="2:22" ht="43.5" customHeight="1" x14ac:dyDescent="0.25">
      <c r="B1" s="3" t="s">
        <v>36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30</v>
      </c>
      <c r="I6" s="31" t="s">
        <v>18</v>
      </c>
      <c r="J6" s="31" t="s">
        <v>19</v>
      </c>
      <c r="K6" s="31" t="s">
        <v>33</v>
      </c>
      <c r="L6" s="31" t="s">
        <v>20</v>
      </c>
      <c r="M6" s="34" t="s">
        <v>21</v>
      </c>
      <c r="N6" s="31" t="s">
        <v>22</v>
      </c>
      <c r="O6" s="31" t="s">
        <v>25</v>
      </c>
      <c r="P6" s="31" t="s">
        <v>26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177" customHeight="1" thickTop="1" thickBot="1" x14ac:dyDescent="0.3">
      <c r="B7" s="37">
        <v>1</v>
      </c>
      <c r="C7" s="38" t="s">
        <v>37</v>
      </c>
      <c r="D7" s="39">
        <v>6</v>
      </c>
      <c r="E7" s="40" t="s">
        <v>28</v>
      </c>
      <c r="F7" s="41" t="s">
        <v>38</v>
      </c>
      <c r="G7" s="1"/>
      <c r="H7" s="42" t="s">
        <v>29</v>
      </c>
      <c r="I7" s="38" t="s">
        <v>35</v>
      </c>
      <c r="J7" s="40" t="s">
        <v>32</v>
      </c>
      <c r="K7" s="43" t="s">
        <v>39</v>
      </c>
      <c r="L7" s="44"/>
      <c r="M7" s="45" t="s">
        <v>40</v>
      </c>
      <c r="N7" s="45" t="s">
        <v>41</v>
      </c>
      <c r="O7" s="46" t="s">
        <v>31</v>
      </c>
      <c r="P7" s="47">
        <f>D7*Q7</f>
        <v>4920</v>
      </c>
      <c r="Q7" s="48">
        <v>820</v>
      </c>
      <c r="R7" s="2"/>
      <c r="S7" s="49">
        <f>D7*R7</f>
        <v>0</v>
      </c>
      <c r="T7" s="50" t="str">
        <f t="shared" ref="T7" si="0">IF(ISNUMBER(R7), IF(R7&gt;Q7,"NEVYHOVUJE","VYHOVUJE")," ")</f>
        <v xml:space="preserve"> </v>
      </c>
      <c r="U7" s="51" t="s">
        <v>34</v>
      </c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4920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27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UoAoUXZPLi515TSiOEzof2LZY0HflkqvAQLKgfegGtsaY/1H8vIhZ2Chxz6gsPI5CtGrEg52W2z0Bi4ZzJXyzw==" saltValue="HaYnoyTDcnUlGBt6jBvo0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2025-06-04T07:30:15Z</cp:lastPrinted>
  <dcterms:created xsi:type="dcterms:W3CDTF">2014-03-05T12:43:32Z</dcterms:created>
  <dcterms:modified xsi:type="dcterms:W3CDTF">2025-09-02T07:52:49Z</dcterms:modified>
</cp:coreProperties>
</file>